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4861" windowWidth="16035" windowHeight="14520" activeTab="3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<sst xmlns="http://schemas.openxmlformats.org/spreadsheetml/2006/main" count="227" uniqueCount="53">
  <si>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</si>
  <si>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</si>
  <si>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</si>
  <si>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</si>
  <si>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</si>
  <si>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</si>
  <si>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</si>
  <si>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</si>
  <si>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</si>
  <si>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</si>
  <si>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</si>
  <si>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</si>
  <si>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</si>
  <si>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</si>
  <si>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</si>
  <si>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</si>
  <si>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</si>
  <si>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</si>
  <si>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Membership dues</t>
  </si>
  <si>
    <t>Brian Prinzavalli</t>
  </si>
  <si>
    <t>Christmas dinner registrations</t>
  </si>
  <si>
    <t>Christmas dinner</t>
  </si>
  <si>
    <t>Picnic Supplies - mtg</t>
  </si>
  <si>
    <t>Donations</t>
  </si>
  <si>
    <t>None</t>
  </si>
  <si>
    <t>Meeting Supplies</t>
  </si>
  <si>
    <t>May, 2014</t>
  </si>
  <si>
    <t>June, 2014</t>
  </si>
  <si>
    <t>July, 2014</t>
  </si>
  <si>
    <t>August, 2014</t>
  </si>
  <si>
    <t>September, 2014</t>
  </si>
  <si>
    <t>October, 2014</t>
  </si>
  <si>
    <t>November, 2014</t>
  </si>
  <si>
    <t>December, 2014</t>
  </si>
  <si>
    <t>Tool Rental</t>
  </si>
  <si>
    <t>NONE</t>
  </si>
  <si>
    <t>Member Dues</t>
  </si>
  <si>
    <t>Tool Purchase</t>
  </si>
  <si>
    <t>YE expenses</t>
  </si>
  <si>
    <t xml:space="preserve"> 9/6/14</t>
  </si>
  <si>
    <t>Refreshments</t>
  </si>
  <si>
    <t>YE Event</t>
  </si>
  <si>
    <t>Chirstmas dinner</t>
  </si>
  <si>
    <t>Name Badge</t>
  </si>
  <si>
    <t>January, 2015</t>
  </si>
  <si>
    <t>National dues and Ins Alloc.</t>
  </si>
  <si>
    <t>Annual List of Officers</t>
  </si>
  <si>
    <t>Raffle tickets</t>
  </si>
  <si>
    <t>210/2015</t>
  </si>
  <si>
    <t>February, 2015</t>
  </si>
  <si>
    <t>March, 2015</t>
  </si>
  <si>
    <t xml:space="preserve"> 3/10/15</t>
  </si>
  <si>
    <t>April, 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</si>
</sst>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7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44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44</v>
      </c>
      <c r="B3" s="45"/>
      <c r="C3" s="45"/>
      <c r="D3" s="45"/>
      <c r="E3" s="45"/>
    </row>
    <row r="4" ht="19.5" customHeight="1"/>
    <row r="5" spans="1:7" ht="16.5" customHeight="1" thickBot="1">
      <c r="A5" s="2" t="s">
        <v>0</v>
      </c>
      <c r="E5" s="5">
        <v>3817.53</v>
      </c>
      <c r="G5" t="s">
        <v>13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15</v>
      </c>
      <c r="C8" s="38">
        <v>75</v>
      </c>
      <c r="D8" s="16"/>
      <c r="E8" s="9"/>
    </row>
    <row r="9" spans="1:5" s="14" customFormat="1" ht="15">
      <c r="A9" s="1"/>
      <c r="B9" s="1" t="s">
        <v>21</v>
      </c>
      <c r="C9" s="39">
        <v>1506.56</v>
      </c>
      <c r="D9" s="13"/>
      <c r="E9" s="9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1581.56</v>
      </c>
    </row>
    <row r="12" spans="1:5" ht="16.5" thickBot="1">
      <c r="A12" s="1"/>
      <c r="B12" s="1"/>
      <c r="C12" s="2" t="s">
        <v>3</v>
      </c>
      <c r="E12" s="7">
        <f>E5+E11</f>
        <v>5399.09</v>
      </c>
    </row>
    <row r="13" ht="15">
      <c r="E13" s="1"/>
    </row>
    <row r="14" spans="1:5" ht="15.75">
      <c r="A14" s="2" t="s">
        <v>4</v>
      </c>
      <c r="C14" s="17"/>
      <c r="E14" s="1"/>
    </row>
    <row r="15" spans="2:5" ht="15">
      <c r="B15" s="1" t="s">
        <v>21</v>
      </c>
      <c r="C15" s="40">
        <v>1680.91</v>
      </c>
      <c r="E15" s="1"/>
    </row>
    <row r="16" spans="2:5" ht="15">
      <c r="B16" s="1" t="s">
        <v>13</v>
      </c>
      <c r="C16" s="40"/>
      <c r="E16" s="1"/>
    </row>
    <row r="17" spans="2:5" ht="15">
      <c r="B17" s="1" t="s">
        <v>13</v>
      </c>
      <c r="C17" s="40"/>
      <c r="E17" s="1"/>
    </row>
    <row r="18" spans="2:5" ht="15">
      <c r="B18" s="1"/>
      <c r="E18" s="1"/>
    </row>
    <row r="19" spans="1:5" ht="16.5" thickBot="1">
      <c r="A19" s="2" t="s">
        <v>5</v>
      </c>
      <c r="B19" s="1"/>
      <c r="E19" s="8">
        <f>SUM(C15:C18)</f>
        <v>1680.91</v>
      </c>
    </row>
    <row r="20" spans="2:5" ht="15">
      <c r="B20" s="1"/>
      <c r="E20" s="1"/>
    </row>
    <row r="21" spans="1:5" ht="16.5" thickBot="1">
      <c r="A21" s="2" t="s">
        <v>6</v>
      </c>
      <c r="E21" s="11">
        <f>E12-E19</f>
        <v>3718.1800000000003</v>
      </c>
    </row>
    <row r="24" ht="15.75">
      <c r="A24" s="2" t="s">
        <v>7</v>
      </c>
    </row>
    <row r="26" spans="1:5" ht="13.5" thickBot="1">
      <c r="A26" s="17"/>
      <c r="B26" s="36" t="s">
        <v>16</v>
      </c>
      <c r="D26" s="17"/>
      <c r="E26" s="18">
        <v>42007</v>
      </c>
    </row>
    <row r="27" spans="1:6" ht="12.75">
      <c r="A27" s="34"/>
      <c r="B27" s="34" t="s">
        <v>8</v>
      </c>
      <c r="D27" s="34"/>
      <c r="E27" s="35" t="s">
        <v>9</v>
      </c>
      <c r="F27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31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September!E18</f>
        <v>4865.84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32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32</v>
      </c>
    </row>
    <row r="11" spans="1:5" ht="16.5" thickBot="1">
      <c r="A11" s="1"/>
      <c r="B11" s="1"/>
      <c r="C11" s="2" t="s">
        <v>3</v>
      </c>
      <c r="E11" s="7">
        <f>E5+E10</f>
        <v>4897.84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40</v>
      </c>
      <c r="C14" s="9">
        <v>19.99</v>
      </c>
      <c r="E14" s="1"/>
    </row>
    <row r="15" spans="2:5" ht="15">
      <c r="B15" s="1"/>
      <c r="E15" s="1"/>
    </row>
    <row r="16" spans="1:5" ht="16.5" thickBot="1">
      <c r="A16" s="2" t="s">
        <v>5</v>
      </c>
      <c r="B16" s="1"/>
      <c r="E16" s="8">
        <f>SUM(C14:C15)</f>
        <v>19.99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4877.85</v>
      </c>
    </row>
    <row r="21" ht="15.75">
      <c r="A21" s="2" t="s">
        <v>7</v>
      </c>
    </row>
    <row r="23" spans="1:5" ht="13.5" thickBot="1">
      <c r="A23" s="17"/>
      <c r="B23" s="36" t="s">
        <v>19</v>
      </c>
      <c r="D23" s="17"/>
      <c r="E23" s="18">
        <v>41918</v>
      </c>
    </row>
    <row r="24" spans="1:5" ht="12.75">
      <c r="A24" s="34"/>
      <c r="B24" s="37" t="s">
        <v>8</v>
      </c>
      <c r="D24" s="34"/>
      <c r="E24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25" sqref="B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32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October!E18</f>
        <v>4877.85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15</v>
      </c>
      <c r="C8" s="9">
        <v>50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50</v>
      </c>
    </row>
    <row r="11" spans="1:5" ht="16.5" thickBot="1">
      <c r="A11" s="1"/>
      <c r="B11" s="1"/>
      <c r="C11" s="2" t="s">
        <v>3</v>
      </c>
      <c r="E11" s="7">
        <f>E5+E10</f>
        <v>4927.85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41</v>
      </c>
      <c r="C14" s="9">
        <v>6.58</v>
      </c>
      <c r="E14" s="1"/>
    </row>
    <row r="15" spans="2:5" ht="15">
      <c r="B15" s="1" t="s">
        <v>42</v>
      </c>
      <c r="C15" s="9">
        <v>250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SUM(C14:C16)</f>
        <v>256.58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4671.27</v>
      </c>
    </row>
    <row r="22" ht="15.75">
      <c r="A22" s="2" t="s">
        <v>7</v>
      </c>
    </row>
    <row r="24" spans="1:5" ht="13.5" thickBot="1">
      <c r="A24" s="17"/>
      <c r="B24" s="3" t="s">
        <v>19</v>
      </c>
      <c r="D24" s="17"/>
      <c r="E24" s="18">
        <v>41948</v>
      </c>
    </row>
    <row r="25" spans="1:5" ht="12.75">
      <c r="A25" s="34"/>
      <c r="B25" s="41" t="s">
        <v>8</v>
      </c>
      <c r="D25" s="34"/>
      <c r="E25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9" sqref="J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33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November!E19</f>
        <v>4671.27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20</v>
      </c>
      <c r="C8" s="4">
        <v>78</v>
      </c>
      <c r="E8" s="1"/>
      <c r="G8" t="s">
        <v>13</v>
      </c>
    </row>
    <row r="9" spans="1:5" ht="15">
      <c r="A9" s="1"/>
      <c r="B9" s="1" t="s">
        <v>15</v>
      </c>
      <c r="C9" s="4">
        <v>47</v>
      </c>
      <c r="E9" s="1"/>
    </row>
    <row r="10" spans="1:5" ht="15">
      <c r="A10" s="1"/>
      <c r="B10" s="1" t="s">
        <v>18</v>
      </c>
      <c r="C10" s="4">
        <v>20</v>
      </c>
      <c r="E10" s="1"/>
    </row>
    <row r="11" spans="1:5" ht="15">
      <c r="A11" s="1"/>
      <c r="B11" s="1"/>
      <c r="C11" s="4"/>
      <c r="E11" s="1"/>
    </row>
    <row r="12" spans="1:5" ht="16.5" thickBot="1">
      <c r="A12" s="2" t="s">
        <v>2</v>
      </c>
      <c r="B12" s="1"/>
      <c r="C12" s="1"/>
      <c r="E12" s="6">
        <f>SUM(C8:C11)</f>
        <v>145</v>
      </c>
    </row>
    <row r="13" spans="1:5" ht="16.5" thickBot="1">
      <c r="A13" s="1"/>
      <c r="B13" s="1"/>
      <c r="C13" s="2" t="s">
        <v>3</v>
      </c>
      <c r="E13" s="7">
        <f>E5+E12</f>
        <v>4816.27</v>
      </c>
    </row>
    <row r="14" spans="1:5" ht="15.75">
      <c r="A14" s="1"/>
      <c r="B14" s="1"/>
      <c r="C14" s="2"/>
      <c r="E14" s="43"/>
    </row>
    <row r="15" ht="15">
      <c r="E15" s="1"/>
    </row>
    <row r="16" spans="1:5" ht="15.75">
      <c r="A16" s="2" t="s">
        <v>4</v>
      </c>
      <c r="E16" s="1"/>
    </row>
    <row r="17" spans="2:5" ht="15">
      <c r="B17" s="1" t="s">
        <v>43</v>
      </c>
      <c r="C17" s="9">
        <v>9.19</v>
      </c>
      <c r="E17" s="1"/>
    </row>
    <row r="18" spans="2:5" ht="15">
      <c r="B18" s="1" t="s">
        <v>13</v>
      </c>
      <c r="C18" s="9" t="s">
        <v>13</v>
      </c>
      <c r="E18" s="1"/>
    </row>
    <row r="19" spans="2:5" ht="15">
      <c r="B19" s="1" t="s">
        <v>13</v>
      </c>
      <c r="C19" s="9" t="s">
        <v>13</v>
      </c>
      <c r="E19" s="1"/>
    </row>
    <row r="20" spans="1:5" ht="16.5" thickBot="1">
      <c r="A20" s="2" t="s">
        <v>5</v>
      </c>
      <c r="B20" s="1"/>
      <c r="E20" s="8">
        <f>SUM(C17:C19)</f>
        <v>9.19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4807.080000000001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>
        <v>41974</v>
      </c>
    </row>
    <row r="28" spans="1:5" ht="12.75">
      <c r="A28" s="34"/>
      <c r="B28" s="41" t="s">
        <v>8</v>
      </c>
      <c r="D28" s="34"/>
      <c r="E28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11</v>
      </c>
      <c r="B2" s="45"/>
      <c r="C2" s="45"/>
      <c r="D2" s="45"/>
      <c r="E2" s="45"/>
    </row>
    <row r="3" spans="1:5" ht="30" customHeight="1">
      <c r="A3" s="45" t="s">
        <v>49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Janurary!E21</f>
        <v>3718.1800000000003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40</v>
      </c>
      <c r="E8" s="1"/>
    </row>
    <row r="9" spans="1:5" ht="15">
      <c r="A9" s="1"/>
      <c r="B9" s="1" t="s">
        <v>14</v>
      </c>
      <c r="C9" s="4">
        <v>160</v>
      </c>
      <c r="E9" s="1"/>
    </row>
    <row r="10" spans="1:5" ht="15">
      <c r="A10" s="1"/>
      <c r="B10" s="1"/>
      <c r="C10" s="4"/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200</v>
      </c>
    </row>
    <row r="13" spans="1:5" ht="16.5" thickBot="1">
      <c r="A13" s="1"/>
      <c r="B13" s="1"/>
      <c r="C13" s="2" t="s">
        <v>3</v>
      </c>
      <c r="E13" s="7">
        <f>E5+E12</f>
        <v>3918.1800000000003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45</v>
      </c>
      <c r="C16" s="9">
        <v>330</v>
      </c>
      <c r="E16" s="1"/>
    </row>
    <row r="17" spans="2:5" ht="15">
      <c r="B17" s="1" t="s">
        <v>46</v>
      </c>
      <c r="C17" s="9">
        <v>25</v>
      </c>
      <c r="E17" s="1"/>
    </row>
    <row r="18" spans="2:5" ht="15">
      <c r="B18" s="1" t="s">
        <v>47</v>
      </c>
      <c r="C18" s="9">
        <v>10.26</v>
      </c>
      <c r="E18" s="1"/>
    </row>
    <row r="19" spans="2:5" ht="15">
      <c r="B19" s="1"/>
      <c r="C19" s="9"/>
      <c r="E19" s="1"/>
    </row>
    <row r="20" spans="2:5" ht="15">
      <c r="B20" s="1"/>
      <c r="E20" s="1"/>
    </row>
    <row r="21" spans="1:5" ht="16.5" thickBot="1">
      <c r="A21" s="2" t="s">
        <v>5</v>
      </c>
      <c r="B21" s="1"/>
      <c r="E21" s="8">
        <f>SUM(C16:C20)</f>
        <v>365.26</v>
      </c>
    </row>
    <row r="22" spans="2:5" ht="15">
      <c r="B22" s="1"/>
      <c r="E22" s="1"/>
    </row>
    <row r="23" spans="1:5" ht="16.5" thickBot="1">
      <c r="A23" s="2" t="s">
        <v>6</v>
      </c>
      <c r="E23" s="11">
        <f>E13-E21</f>
        <v>3552.92</v>
      </c>
    </row>
    <row r="26" ht="15.75">
      <c r="A26" s="2" t="s">
        <v>7</v>
      </c>
    </row>
    <row r="28" spans="1:5" ht="13.5" thickBot="1">
      <c r="A28" s="17"/>
      <c r="B28" s="3" t="s">
        <v>16</v>
      </c>
      <c r="D28" s="17"/>
      <c r="E28" s="18" t="s">
        <v>48</v>
      </c>
    </row>
    <row r="29" spans="1:5" ht="12.75">
      <c r="A29" s="34"/>
      <c r="B29" s="34" t="s">
        <v>8</v>
      </c>
      <c r="D29" s="34"/>
      <c r="E29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50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Feburary!E23</f>
        <v>3552.92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120</v>
      </c>
      <c r="E8" s="1"/>
    </row>
    <row r="9" spans="1:5" ht="15">
      <c r="A9" s="1"/>
      <c r="B9" s="1" t="s">
        <v>15</v>
      </c>
      <c r="C9" s="4">
        <v>50</v>
      </c>
      <c r="E9" s="1"/>
    </row>
    <row r="10" spans="1:5" ht="15">
      <c r="A10" s="1"/>
      <c r="B10" s="1" t="s">
        <v>13</v>
      </c>
      <c r="C10" s="4" t="s">
        <v>13</v>
      </c>
      <c r="E10" s="1"/>
    </row>
    <row r="11" spans="1:5" ht="15">
      <c r="A11" s="1"/>
      <c r="B11" s="1" t="s">
        <v>13</v>
      </c>
      <c r="C11" s="4" t="s">
        <v>13</v>
      </c>
      <c r="E11" s="1"/>
    </row>
    <row r="12" spans="1:5" ht="15">
      <c r="A12" s="1"/>
      <c r="B12" s="1"/>
      <c r="C12" s="1"/>
      <c r="E12" s="1"/>
    </row>
    <row r="13" spans="1:5" ht="16.5" thickBot="1">
      <c r="A13" s="2" t="s">
        <v>2</v>
      </c>
      <c r="B13" s="1"/>
      <c r="C13" s="1"/>
      <c r="E13" s="6">
        <f>SUM(C8:C12)</f>
        <v>170</v>
      </c>
    </row>
    <row r="14" spans="1:5" ht="16.5" thickBot="1">
      <c r="A14" s="1"/>
      <c r="B14" s="1"/>
      <c r="C14" s="2" t="s">
        <v>3</v>
      </c>
      <c r="E14" s="7">
        <f>E5+E13</f>
        <v>3722.92</v>
      </c>
    </row>
    <row r="15" ht="15">
      <c r="E15" s="1"/>
    </row>
    <row r="16" spans="1:5" ht="15.75">
      <c r="A16" s="2" t="s">
        <v>4</v>
      </c>
      <c r="E16" s="1"/>
    </row>
    <row r="17" spans="1:5" ht="15.75">
      <c r="A17" s="2"/>
      <c r="B17" s="1" t="s">
        <v>35</v>
      </c>
      <c r="C17" s="9">
        <v>0</v>
      </c>
      <c r="E17" s="1"/>
    </row>
    <row r="18" spans="1:5" ht="15.75">
      <c r="A18" s="2"/>
      <c r="B18" s="1" t="s">
        <v>13</v>
      </c>
      <c r="C18" s="9"/>
      <c r="E18" s="1"/>
    </row>
    <row r="19" spans="2:5" ht="15">
      <c r="B19" s="1"/>
      <c r="E19" s="1"/>
    </row>
    <row r="20" spans="1:5" ht="16.5" thickBot="1">
      <c r="A20" s="2" t="s">
        <v>5</v>
      </c>
      <c r="B20" s="1"/>
      <c r="E20" s="8">
        <f>SUM(C16:C19)</f>
        <v>0</v>
      </c>
    </row>
    <row r="21" spans="2:5" ht="15">
      <c r="B21" s="1"/>
      <c r="E21" s="1"/>
    </row>
    <row r="22" spans="1:5" ht="16.5" thickBot="1">
      <c r="A22" s="2" t="s">
        <v>6</v>
      </c>
      <c r="E22" s="11">
        <f>E14-E20</f>
        <v>3722.92</v>
      </c>
    </row>
    <row r="24" ht="15.75">
      <c r="A24" s="2" t="s">
        <v>7</v>
      </c>
    </row>
    <row r="26" spans="1:5" ht="13.5" thickBot="1">
      <c r="A26" s="17"/>
      <c r="B26" s="3" t="s">
        <v>16</v>
      </c>
      <c r="D26" s="17"/>
      <c r="E26" s="18" t="s">
        <v>51</v>
      </c>
    </row>
    <row r="27" spans="1:5" ht="12.75">
      <c r="A27" s="34"/>
      <c r="B27" s="34" t="s">
        <v>8</v>
      </c>
      <c r="D27" s="34"/>
      <c r="E27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52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March!E22</f>
        <v>3722.92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485.64</v>
      </c>
      <c r="E8" s="1"/>
    </row>
    <row r="9" spans="1:5" ht="15">
      <c r="A9" s="1"/>
      <c r="B9" s="1" t="s">
        <v>15</v>
      </c>
      <c r="C9" s="4">
        <v>33</v>
      </c>
      <c r="E9" s="1"/>
    </row>
    <row r="10" spans="1:5" ht="15">
      <c r="A10" s="1"/>
      <c r="B10" s="1" t="s">
        <v>34</v>
      </c>
      <c r="C10" s="4">
        <v>25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543.64</v>
      </c>
    </row>
    <row r="13" spans="1:5" ht="16.5" thickBot="1">
      <c r="A13" s="1"/>
      <c r="B13" s="1"/>
      <c r="C13" s="2" t="s">
        <v>3</v>
      </c>
      <c r="E13" s="7">
        <f>E5+E12</f>
        <v>4266.56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43</v>
      </c>
      <c r="C16" s="9">
        <v>8.5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SUM(C16:C17)</f>
        <v>8.5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4258.06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42098</v>
      </c>
    </row>
    <row r="26" spans="1:5" ht="12.75">
      <c r="A26" s="34"/>
      <c r="B26" s="34" t="s">
        <v>8</v>
      </c>
      <c r="D26" s="34"/>
      <c r="E26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26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April!E20</f>
        <v>4258.06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47</v>
      </c>
      <c r="E8" s="1"/>
    </row>
    <row r="9" spans="1:5" ht="15">
      <c r="A9" s="1"/>
      <c r="B9" s="1" t="s">
        <v>34</v>
      </c>
      <c r="C9" s="4">
        <v>50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97</v>
      </c>
    </row>
    <row r="12" spans="1:5" ht="16.5" thickBot="1">
      <c r="A12" s="1"/>
      <c r="B12" s="1"/>
      <c r="C12" s="2" t="s">
        <v>3</v>
      </c>
      <c r="E12" s="7">
        <f>E5+E11</f>
        <v>4355.06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35</v>
      </c>
      <c r="C15" s="9" t="s">
        <v>13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SUM(C15:C16)</f>
        <v>0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4355.06</v>
      </c>
    </row>
    <row r="22" ht="15.75">
      <c r="A22" s="2" t="s">
        <v>7</v>
      </c>
    </row>
    <row r="24" spans="1:5" ht="13.5" thickBot="1">
      <c r="A24" s="17"/>
      <c r="B24" s="3" t="s">
        <v>16</v>
      </c>
      <c r="D24" s="17"/>
      <c r="E24" s="18">
        <v>41765</v>
      </c>
    </row>
    <row r="25" spans="1:5" ht="12.75">
      <c r="A25" s="34"/>
      <c r="B25" s="41" t="s">
        <v>8</v>
      </c>
      <c r="D25" s="34"/>
      <c r="E25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27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9">
        <f>May!E19</f>
        <v>4355.06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15</v>
      </c>
      <c r="C8" s="4">
        <v>45</v>
      </c>
      <c r="E8" s="20"/>
    </row>
    <row r="9" spans="1:5" ht="15">
      <c r="A9" s="1"/>
      <c r="B9" s="1" t="s">
        <v>36</v>
      </c>
      <c r="C9" s="4">
        <v>456.9</v>
      </c>
      <c r="E9" s="20"/>
    </row>
    <row r="10" spans="1:5" ht="15">
      <c r="A10" s="1"/>
      <c r="B10" s="1" t="s">
        <v>34</v>
      </c>
      <c r="C10" s="4">
        <v>80</v>
      </c>
      <c r="E10" s="20"/>
    </row>
    <row r="11" spans="1:5" ht="15">
      <c r="A11" s="1"/>
      <c r="B11" s="1"/>
      <c r="C11" s="4"/>
      <c r="E11" s="20"/>
    </row>
    <row r="12" spans="1:5" ht="16.5" thickBot="1">
      <c r="A12" s="2" t="s">
        <v>2</v>
      </c>
      <c r="B12" s="1"/>
      <c r="C12" s="1"/>
      <c r="E12" s="21">
        <f>SUM(C8:C10)</f>
        <v>581.9</v>
      </c>
    </row>
    <row r="13" spans="1:5" ht="16.5" thickBot="1">
      <c r="A13" s="1"/>
      <c r="B13" s="1"/>
      <c r="C13" s="2" t="s">
        <v>3</v>
      </c>
      <c r="E13" s="22">
        <f>E5+E12</f>
        <v>4936.96</v>
      </c>
    </row>
    <row r="14" ht="15">
      <c r="E14" s="20"/>
    </row>
    <row r="15" spans="1:5" ht="15.75">
      <c r="A15" s="2" t="s">
        <v>4</v>
      </c>
      <c r="E15" s="20"/>
    </row>
    <row r="16" spans="2:5" ht="15">
      <c r="B16" s="1" t="s">
        <v>22</v>
      </c>
      <c r="C16" s="42">
        <v>299.55</v>
      </c>
      <c r="E16" s="20"/>
    </row>
    <row r="17" spans="2:5" ht="15">
      <c r="B17" s="1" t="s">
        <v>37</v>
      </c>
      <c r="C17" s="9">
        <v>31.26</v>
      </c>
      <c r="E17" s="20"/>
    </row>
    <row r="18" spans="2:5" ht="15">
      <c r="B18" s="1"/>
      <c r="C18" s="9"/>
      <c r="E18" s="20"/>
    </row>
    <row r="19" spans="1:5" ht="16.5" thickBot="1">
      <c r="A19" s="2" t="s">
        <v>5</v>
      </c>
      <c r="B19" s="1"/>
      <c r="E19" s="23">
        <f>SUM(C16:C17)</f>
        <v>330.81</v>
      </c>
    </row>
    <row r="20" spans="2:5" ht="15">
      <c r="B20" s="1"/>
      <c r="E20" s="20"/>
    </row>
    <row r="21" spans="1:5" ht="16.5" thickBot="1">
      <c r="A21" s="2" t="s">
        <v>6</v>
      </c>
      <c r="E21" s="24">
        <f>E13-E19</f>
        <v>4606.15</v>
      </c>
    </row>
    <row r="22" ht="12.75">
      <c r="E22" s="25"/>
    </row>
    <row r="23" ht="12.75">
      <c r="E23" s="25"/>
    </row>
    <row r="24" spans="1:5" ht="15.75">
      <c r="A24" s="2" t="s">
        <v>7</v>
      </c>
      <c r="E24" s="25"/>
    </row>
    <row r="25" ht="12.75">
      <c r="E25" s="25"/>
    </row>
    <row r="26" spans="1:5" ht="13.5" thickBot="1">
      <c r="A26" s="17"/>
      <c r="B26" s="3" t="s">
        <v>16</v>
      </c>
      <c r="D26" s="17"/>
      <c r="E26" s="18">
        <v>41799</v>
      </c>
    </row>
    <row r="27" spans="1:5" ht="12.75">
      <c r="A27" s="34"/>
      <c r="B27" s="41" t="s">
        <v>8</v>
      </c>
      <c r="D27" s="34"/>
      <c r="E27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28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June!E21</f>
        <v>4606.15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37</v>
      </c>
      <c r="E8" s="1"/>
    </row>
    <row r="9" spans="1:5" ht="15">
      <c r="A9" s="1"/>
      <c r="B9" s="1" t="s">
        <v>23</v>
      </c>
      <c r="C9" s="4">
        <v>300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337</v>
      </c>
    </row>
    <row r="12" spans="1:5" ht="16.5" thickBot="1">
      <c r="A12" s="1"/>
      <c r="B12" s="1"/>
      <c r="C12" s="2" t="s">
        <v>3</v>
      </c>
      <c r="E12" s="7">
        <f>E5+E11</f>
        <v>4943.15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25</v>
      </c>
      <c r="C15" s="9">
        <v>129.4</v>
      </c>
      <c r="E15" s="1"/>
    </row>
    <row r="16" spans="2:5" ht="15">
      <c r="B16" s="1" t="s">
        <v>13</v>
      </c>
      <c r="C16" s="9" t="s">
        <v>13</v>
      </c>
      <c r="E16" s="1"/>
    </row>
    <row r="17" spans="1:5" ht="16.5" thickBot="1">
      <c r="A17" s="2" t="s">
        <v>5</v>
      </c>
      <c r="B17" s="1"/>
      <c r="E17" s="8">
        <f>SUM(C15:C16)</f>
        <v>129.4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4813.75</v>
      </c>
    </row>
    <row r="22" ht="15.75">
      <c r="A22" s="2" t="s">
        <v>7</v>
      </c>
    </row>
    <row r="24" spans="1:5" ht="13.5" thickBot="1">
      <c r="A24" s="17"/>
      <c r="B24" s="3" t="s">
        <v>16</v>
      </c>
      <c r="D24" s="17"/>
      <c r="E24" s="18">
        <v>41829</v>
      </c>
    </row>
    <row r="25" spans="1:5" ht="12.75">
      <c r="A25" s="34"/>
      <c r="B25" s="41" t="s">
        <v>8</v>
      </c>
      <c r="D25" s="34"/>
      <c r="E25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29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July!E19</f>
        <v>4813.75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17</v>
      </c>
      <c r="C8" s="4">
        <v>33</v>
      </c>
      <c r="E8" s="1"/>
    </row>
    <row r="9" spans="1:5" ht="15">
      <c r="A9" s="1"/>
      <c r="B9" s="1"/>
      <c r="C9" s="4"/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33</v>
      </c>
    </row>
    <row r="12" spans="1:5" ht="16.5" thickBot="1">
      <c r="A12" s="1"/>
      <c r="B12" s="1"/>
      <c r="C12" s="2" t="s">
        <v>3</v>
      </c>
      <c r="E12" s="7">
        <f>E5+E11</f>
        <v>4846.75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38</v>
      </c>
      <c r="C15" s="9">
        <v>20.91</v>
      </c>
      <c r="E15" s="1"/>
    </row>
    <row r="16" spans="2:5" ht="15">
      <c r="B16" s="1"/>
      <c r="C16" s="9"/>
      <c r="E16" s="1"/>
    </row>
    <row r="17" spans="1:5" ht="16.5" thickBot="1">
      <c r="A17" s="2" t="s">
        <v>5</v>
      </c>
      <c r="B17" s="1"/>
      <c r="E17" s="8">
        <f>SUM(C15:C15)</f>
        <v>20.91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4825.84</v>
      </c>
    </row>
    <row r="22" ht="15.75">
      <c r="A22" s="2" t="s">
        <v>7</v>
      </c>
    </row>
    <row r="23" ht="15.75">
      <c r="A23" s="2"/>
    </row>
    <row r="24" spans="1:5" ht="13.5" thickBot="1">
      <c r="A24" s="17"/>
      <c r="B24" s="3" t="s">
        <v>16</v>
      </c>
      <c r="D24" s="17"/>
      <c r="E24" s="18">
        <v>41855</v>
      </c>
    </row>
    <row r="25" spans="1:5" ht="12.75">
      <c r="A25" s="34"/>
      <c r="B25" s="34" t="s">
        <v>8</v>
      </c>
      <c r="D25" s="34"/>
      <c r="E25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8" ht="30" customHeight="1">
      <c r="A3" s="45" t="s">
        <v>30</v>
      </c>
      <c r="B3" s="45"/>
      <c r="C3" s="45"/>
      <c r="D3" s="45"/>
      <c r="E3" s="45"/>
      <c r="H3" t="s">
        <v>13</v>
      </c>
    </row>
    <row r="4" ht="19.5" customHeight="1"/>
    <row r="5" spans="1:5" ht="16.5" thickBot="1">
      <c r="A5" s="2" t="s">
        <v>0</v>
      </c>
      <c r="E5" s="28">
        <f>August!E19</f>
        <v>4825.84</v>
      </c>
    </row>
    <row r="6" ht="15">
      <c r="E6" s="29"/>
    </row>
    <row r="7" spans="1:5" ht="15.75">
      <c r="A7" s="2" t="s">
        <v>1</v>
      </c>
      <c r="B7" s="1"/>
      <c r="C7" s="1"/>
      <c r="E7" s="29"/>
    </row>
    <row r="8" spans="1:5" ht="15">
      <c r="A8" s="1"/>
      <c r="B8" s="1" t="s">
        <v>15</v>
      </c>
      <c r="C8" s="4">
        <v>40</v>
      </c>
      <c r="E8" s="29"/>
    </row>
    <row r="9" spans="1:5" ht="15">
      <c r="A9" s="1"/>
      <c r="B9" s="1"/>
      <c r="C9" s="1"/>
      <c r="E9" s="29"/>
    </row>
    <row r="10" spans="1:5" ht="16.5" thickBot="1">
      <c r="A10" s="2" t="s">
        <v>2</v>
      </c>
      <c r="B10" s="1"/>
      <c r="C10" s="1"/>
      <c r="E10" s="30">
        <f>SUM(C8:C9)</f>
        <v>40</v>
      </c>
    </row>
    <row r="11" spans="1:5" ht="16.5" thickBot="1">
      <c r="A11" s="1"/>
      <c r="B11" s="1"/>
      <c r="C11" s="2" t="s">
        <v>3</v>
      </c>
      <c r="E11" s="32">
        <f>E5+E10</f>
        <v>4865.84</v>
      </c>
    </row>
    <row r="12" ht="15">
      <c r="E12" s="29"/>
    </row>
    <row r="13" spans="1:5" ht="15.75">
      <c r="A13" s="2" t="s">
        <v>4</v>
      </c>
      <c r="E13" s="29"/>
    </row>
    <row r="14" spans="2:5" ht="15">
      <c r="B14" s="1" t="s">
        <v>24</v>
      </c>
      <c r="C14" s="9">
        <v>0</v>
      </c>
      <c r="E14" s="29"/>
    </row>
    <row r="15" spans="2:5" ht="15">
      <c r="B15" s="1"/>
      <c r="E15" s="29"/>
    </row>
    <row r="16" spans="1:5" ht="16.5" thickBot="1">
      <c r="A16" s="2" t="s">
        <v>5</v>
      </c>
      <c r="B16" s="1"/>
      <c r="E16" s="31">
        <f>SUM(C14:C15)</f>
        <v>0</v>
      </c>
    </row>
    <row r="17" spans="2:5" ht="15">
      <c r="B17" s="1"/>
      <c r="E17" s="29"/>
    </row>
    <row r="18" spans="1:5" ht="16.5" thickBot="1">
      <c r="A18" s="2" t="s">
        <v>6</v>
      </c>
      <c r="E18" s="33">
        <f>E11-E16</f>
        <v>4865.84</v>
      </c>
    </row>
    <row r="19" ht="12.75">
      <c r="E19" s="27"/>
    </row>
    <row r="20" ht="12.75">
      <c r="E20" s="27"/>
    </row>
    <row r="21" spans="1:5" ht="15.75">
      <c r="A21" s="2" t="s">
        <v>7</v>
      </c>
      <c r="E21" s="27"/>
    </row>
    <row r="22" ht="12.75">
      <c r="E22" s="27"/>
    </row>
    <row r="23" ht="12.75">
      <c r="E23" s="27"/>
    </row>
    <row r="24" spans="1:5" ht="13.5" thickBot="1">
      <c r="A24" s="17"/>
      <c r="B24" s="3" t="s">
        <v>16</v>
      </c>
      <c r="D24" s="17"/>
      <c r="E24" s="18" t="s">
        <v>39</v>
      </c>
    </row>
    <row r="25" spans="1:5" ht="12.75">
      <c r="A25" s="34"/>
      <c r="B25" s="34" t="s">
        <v>8</v>
      </c>
      <c r="D25" s="34"/>
      <c r="E25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</cp:lastModifiedBy>
  <cp:lastPrinted>2015-03-11T03:13:13Z</cp:lastPrinted>
  <dcterms:created xsi:type="dcterms:W3CDTF">2004-01-21T14:21:15Z</dcterms:created>
  <dcterms:modified xsi:type="dcterms:W3CDTF">2015-04-04T20:13:05Z</dcterms:modified>
  <cp:category/>
  <cp:version/>
  <cp:contentType/>
  <cp:contentStatus/>
</cp:coreProperties>
</file>